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<sst xmlns="http://schemas.openxmlformats.org/spreadsheetml/2006/main" count="54" uniqueCount="33">
  <si>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Power Requirements</t>
  </si>
  <si>
    <t>Fan Power</t>
  </si>
  <si>
    <t>Power Off Front of Crankshaft</t>
  </si>
  <si>
    <t>Aux. Driven Power</t>
  </si>
  <si>
    <t>Flywheel Power</t>
  </si>
  <si>
    <t>Design Power</t>
  </si>
  <si>
    <t>hp</t>
  </si>
  <si>
    <t>Derates</t>
  </si>
  <si>
    <t>Fuel Temp Rise of 1.8°F(1°C)</t>
  </si>
  <si>
    <t>Air Temp Rise of 10°F(5.5°C)</t>
  </si>
  <si>
    <t>Altitude Rise of 1000 ft (300m) above stated Turbo altitude capability</t>
  </si>
  <si>
    <t>Relative Humidity Rise of 10%</t>
  </si>
  <si>
    <t>Altitude Rise of 1000 ft (300m) within stated Turbo altitude capability</t>
  </si>
  <si>
    <t>SAE Power Guarantee</t>
  </si>
  <si>
    <t>Other</t>
  </si>
  <si>
    <t>Total Hp Needed</t>
  </si>
  <si>
    <r>
      <t>Mechanical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2.4L, and 3.0 L </t>
    </r>
  </si>
  <si>
    <t xml:space="preserve">2.9L, 4.5L, 6.8L Aspiration: D </t>
  </si>
  <si>
    <t xml:space="preserve">N/A </t>
  </si>
  <si>
    <r>
      <t>Mechanical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2.9L, 4.5L, 6.8L Aspiration: T, A, H </t>
    </r>
  </si>
  <si>
    <r>
      <t>Electronic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2.4L, 3.0L, 4.5L, 6.8L (Tier 2 / Tier 3) Aspiration: T, A, H </t>
    </r>
  </si>
  <si>
    <t xml:space="preserve">None (ECU compensated) </t>
  </si>
  <si>
    <r>
      <t>Mechanical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8.1L Aspiration: T, A, H </t>
    </r>
  </si>
  <si>
    <r>
      <t>Electronic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8.1L / 9.0L (Tier 2 / Tier 3) Aspiration: T, A, H </t>
    </r>
  </si>
  <si>
    <r>
      <t>Electronic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10.5L / 12.5L Aspiration: A, H </t>
    </r>
  </si>
  <si>
    <r>
      <t>Electronic</t>
    </r>
    <r>
      <rPr>
        <i/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4.5L, 6.8L, 9.0L, 13.5L (w/VGT and Inlet Air Temperature Sensor) </t>
    </r>
  </si>
  <si>
    <r>
      <t>•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29.31 inches of Mercury (99 kPa) dry air pressure </t>
    </r>
  </si>
  <si>
    <r>
      <t>•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0 % relative humidity </t>
    </r>
  </si>
  <si>
    <r>
      <t>•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77 °F (25 °C) air intake temperature </t>
    </r>
  </si>
  <si>
    <r>
      <t>•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104 °F (40 °C) fuel inlet temperature </t>
    </r>
  </si>
  <si>
    <t>Derating Factors</t>
  </si>
  <si>
    <t>%</t>
  </si>
  <si>
    <t>Power Data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</si>
</sst>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5" borderId="10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2" fillId="17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6" fillId="0" borderId="0" xfId="0" applyFont="1" applyAlignment="1">
      <alignment/>
    </xf>
    <xf numFmtId="0" fontId="9" fillId="0" borderId="9" xfId="59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F14" sqref="F14"/>
    </sheetView>
  </sheetViews>
  <sheetFormatPr defaultColWidth="8.8515625" defaultRowHeight="15"/>
  <cols>
    <col min="1" max="1" width="38.00390625" style="0" customWidth="1"/>
    <col min="2" max="2" width="14.7109375" style="0" customWidth="1"/>
    <col min="3" max="3" width="15.140625" style="0" customWidth="1"/>
    <col min="4" max="5" width="16.7109375" style="0" customWidth="1"/>
    <col min="6" max="6" width="16.8515625" style="0" customWidth="1"/>
  </cols>
  <sheetData>
    <row r="1" spans="1:4" ht="19.5" thickBot="1">
      <c r="A1" s="12" t="s">
        <v>32</v>
      </c>
      <c r="B1" s="12"/>
      <c r="C1" s="12"/>
      <c r="D1" s="12"/>
    </row>
    <row r="2" ht="15.75" thickTop="1"/>
    <row r="3" ht="15">
      <c r="A3" s="7" t="s">
        <v>0</v>
      </c>
    </row>
    <row r="4" spans="1:3" ht="15">
      <c r="A4" t="s">
        <v>1</v>
      </c>
      <c r="C4" t="s">
        <v>6</v>
      </c>
    </row>
    <row r="5" spans="1:3" ht="15">
      <c r="A5" t="s">
        <v>2</v>
      </c>
      <c r="C5" t="s">
        <v>6</v>
      </c>
    </row>
    <row r="6" spans="1:3" ht="15">
      <c r="A6" t="s">
        <v>3</v>
      </c>
      <c r="C6" t="s">
        <v>6</v>
      </c>
    </row>
    <row r="7" spans="1:3" ht="15">
      <c r="A7" t="s">
        <v>4</v>
      </c>
      <c r="C7" t="s">
        <v>6</v>
      </c>
    </row>
    <row r="9" spans="1:3" ht="15">
      <c r="A9" t="s">
        <v>5</v>
      </c>
      <c r="B9">
        <f>SUM(B4:B7)</f>
        <v>0</v>
      </c>
      <c r="C9" t="s">
        <v>6</v>
      </c>
    </row>
    <row r="11" spans="1:2" ht="15">
      <c r="A11" s="7" t="s">
        <v>7</v>
      </c>
      <c r="B11" s="2"/>
    </row>
    <row r="12" spans="1:3" ht="15">
      <c r="A12" t="s">
        <v>8</v>
      </c>
      <c r="C12" t="s">
        <v>31</v>
      </c>
    </row>
    <row r="13" spans="1:3" ht="15">
      <c r="A13" t="s">
        <v>9</v>
      </c>
      <c r="C13" t="s">
        <v>31</v>
      </c>
    </row>
    <row r="14" spans="1:3" ht="30">
      <c r="A14" s="1" t="s">
        <v>10</v>
      </c>
      <c r="C14" t="s">
        <v>31</v>
      </c>
    </row>
    <row r="15" spans="1:3" ht="15">
      <c r="A15" t="s">
        <v>11</v>
      </c>
      <c r="C15" t="s">
        <v>31</v>
      </c>
    </row>
    <row r="16" spans="1:3" ht="30">
      <c r="A16" s="1" t="s">
        <v>12</v>
      </c>
      <c r="C16" t="s">
        <v>31</v>
      </c>
    </row>
    <row r="17" spans="1:3" ht="15">
      <c r="A17" t="s">
        <v>13</v>
      </c>
      <c r="B17">
        <v>5</v>
      </c>
      <c r="C17" t="s">
        <v>31</v>
      </c>
    </row>
    <row r="18" spans="1:3" ht="15">
      <c r="A18" t="s">
        <v>14</v>
      </c>
      <c r="C18" t="s">
        <v>31</v>
      </c>
    </row>
    <row r="20" spans="1:3" ht="15">
      <c r="A20" s="10" t="s">
        <v>15</v>
      </c>
      <c r="B20" s="10">
        <f>$B$9-((SUM(B12:B18)/100)*$B$9)</f>
        <v>0</v>
      </c>
      <c r="C20" s="10" t="s">
        <v>6</v>
      </c>
    </row>
    <row r="22" ht="15">
      <c r="A22" s="7" t="s">
        <v>30</v>
      </c>
    </row>
    <row r="23" spans="1:2" ht="15">
      <c r="A23" s="11" t="s">
        <v>26</v>
      </c>
      <c r="B23" s="11"/>
    </row>
    <row r="24" spans="1:2" ht="15">
      <c r="A24" s="11" t="s">
        <v>27</v>
      </c>
      <c r="B24" s="11"/>
    </row>
    <row r="25" spans="1:2" ht="15">
      <c r="A25" s="11" t="s">
        <v>28</v>
      </c>
      <c r="B25" s="11"/>
    </row>
    <row r="26" spans="1:2" ht="15">
      <c r="A26" s="11" t="s">
        <v>29</v>
      </c>
      <c r="B26" s="11"/>
    </row>
    <row r="27" spans="1:2" ht="15">
      <c r="A27" s="6"/>
      <c r="B27" s="6"/>
    </row>
    <row r="28" spans="2:6" ht="75.75" thickBot="1">
      <c r="B28" s="5" t="s">
        <v>8</v>
      </c>
      <c r="C28" s="5" t="s">
        <v>9</v>
      </c>
      <c r="D28" s="5" t="s">
        <v>10</v>
      </c>
      <c r="E28" s="5" t="s">
        <v>11</v>
      </c>
      <c r="F28" s="5" t="s">
        <v>12</v>
      </c>
    </row>
    <row r="29" spans="1:6" ht="15.75" thickBot="1">
      <c r="A29" s="3" t="s">
        <v>16</v>
      </c>
      <c r="B29" s="8">
        <v>0.15</v>
      </c>
      <c r="C29" s="8">
        <v>0.5</v>
      </c>
      <c r="D29" s="8">
        <v>4</v>
      </c>
      <c r="E29" s="8">
        <v>0.07</v>
      </c>
      <c r="F29" s="8">
        <v>0.5</v>
      </c>
    </row>
    <row r="30" spans="1:6" ht="15.75" thickBot="1">
      <c r="A30" s="4" t="s">
        <v>17</v>
      </c>
      <c r="B30" s="9">
        <v>0.17</v>
      </c>
      <c r="C30" s="9">
        <v>1.5</v>
      </c>
      <c r="D30" s="9" t="s">
        <v>18</v>
      </c>
      <c r="E30" s="9">
        <v>0.1</v>
      </c>
      <c r="F30" s="9">
        <v>3</v>
      </c>
    </row>
    <row r="31" spans="1:6" ht="26.25" thickBot="1">
      <c r="A31" s="4" t="s">
        <v>19</v>
      </c>
      <c r="B31" s="9">
        <v>0.19</v>
      </c>
      <c r="C31" s="9">
        <v>0.5</v>
      </c>
      <c r="D31" s="9">
        <v>4</v>
      </c>
      <c r="E31" s="9">
        <v>0.07</v>
      </c>
      <c r="F31" s="9">
        <v>0.5</v>
      </c>
    </row>
    <row r="32" spans="1:6" ht="26.25" thickBot="1">
      <c r="A32" s="4" t="s">
        <v>20</v>
      </c>
      <c r="B32" s="9" t="s">
        <v>21</v>
      </c>
      <c r="C32" s="9">
        <v>0.5</v>
      </c>
      <c r="D32" s="9">
        <v>4</v>
      </c>
      <c r="E32" s="9">
        <v>0.07</v>
      </c>
      <c r="F32" s="9">
        <v>0.5</v>
      </c>
    </row>
    <row r="33" spans="1:6" ht="15.75" thickBot="1">
      <c r="A33" s="4" t="s">
        <v>22</v>
      </c>
      <c r="B33" s="9">
        <v>0.29</v>
      </c>
      <c r="C33" s="9">
        <v>0.5</v>
      </c>
      <c r="D33" s="9">
        <v>4</v>
      </c>
      <c r="E33" s="9">
        <v>0.07</v>
      </c>
      <c r="F33" s="9">
        <v>0.5</v>
      </c>
    </row>
    <row r="34" spans="1:6" ht="26.25" thickBot="1">
      <c r="A34" s="4" t="s">
        <v>23</v>
      </c>
      <c r="B34" s="9" t="s">
        <v>21</v>
      </c>
      <c r="C34" s="9">
        <v>0.5</v>
      </c>
      <c r="D34" s="9">
        <v>4</v>
      </c>
      <c r="E34" s="9">
        <v>0.07</v>
      </c>
      <c r="F34" s="9">
        <v>0.5</v>
      </c>
    </row>
    <row r="35" spans="1:6" ht="26.25" thickBot="1">
      <c r="A35" s="4" t="s">
        <v>24</v>
      </c>
      <c r="B35" s="9" t="s">
        <v>21</v>
      </c>
      <c r="C35" s="9">
        <v>0.5</v>
      </c>
      <c r="D35" s="9">
        <v>5</v>
      </c>
      <c r="E35" s="9">
        <v>0.07</v>
      </c>
      <c r="F35" s="9">
        <v>0.5</v>
      </c>
    </row>
    <row r="36" spans="1:6" ht="39" thickBot="1">
      <c r="A36" s="4" t="s">
        <v>25</v>
      </c>
      <c r="B36" s="9" t="s">
        <v>21</v>
      </c>
      <c r="C36" s="9" t="s">
        <v>21</v>
      </c>
      <c r="D36" s="9">
        <v>5</v>
      </c>
      <c r="E36" s="9">
        <v>0.07</v>
      </c>
      <c r="F36" s="9" t="s">
        <v>21</v>
      </c>
    </row>
  </sheetData>
  <sheetProtection/>
  <mergeCells count="5">
    <mergeCell ref="A23:B23"/>
    <mergeCell ref="A24:B24"/>
    <mergeCell ref="A25:B25"/>
    <mergeCell ref="A26:B26"/>
    <mergeCell ref="A1:D1"/>
  </mergeCells>
  <printOptions/>
  <pageMargins left="0.7" right="0.7" top="0.75" bottom="0.75" header="0.3" footer="0.3"/>
  <pageSetup horizontalDpi="600" verticalDpi="600"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drennie</dc:creator>
  <cp:keywords/>
  <dc:description/>
  <cp:lastModifiedBy>Corey</cp:lastModifiedBy>
  <dcterms:created xsi:type="dcterms:W3CDTF">2009-10-14T12:38:26Z</dcterms:created>
  <dcterms:modified xsi:type="dcterms:W3CDTF">2010-09-30T17:50:55Z</dcterms:modified>
  <cp:category/>
  <cp:version/>
  <cp:contentType/>
  <cp:contentStatus/>
</cp:coreProperties>
</file>